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40" yWindow="540" windowWidth="15576" windowHeight="9432"/>
  </bookViews>
  <sheets>
    <sheet name="Sheet1" sheetId="1" r:id="rId1"/>
    <sheet name="Sheet2" sheetId="2" r:id="rId2"/>
    <sheet name="Sheet3" sheetId="3" r:id="rId3"/>
    <sheet name="Sheet4" sheetId="4" r:id="rId4"/>
  </sheets>
  <definedNames>
    <definedName name="_xlnm.Print_Area" localSheetId="0">Sheet1!$A$1:$E$32</definedName>
  </definedNames>
  <calcPr calcId="145621"/>
</workbook>
</file>

<file path=xl/calcChain.xml><?xml version="1.0" encoding="utf-8"?>
<calcChain xmlns="http://schemas.openxmlformats.org/spreadsheetml/2006/main">
  <c r="D21" i="1" l="1"/>
  <c r="D28" i="1"/>
  <c r="D14" i="1"/>
  <c r="D16" i="1" s="1"/>
  <c r="D13" i="1"/>
  <c r="D11" i="1" l="1"/>
  <c r="D30" i="1"/>
  <c r="D27" i="1"/>
  <c r="D9" i="1"/>
  <c r="D15" i="1" l="1"/>
  <c r="D29" i="1"/>
  <c r="D20" i="1" l="1"/>
  <c r="D23" i="1"/>
  <c r="D22" i="1" l="1"/>
</calcChain>
</file>

<file path=xl/sharedStrings.xml><?xml version="1.0" encoding="utf-8"?>
<sst xmlns="http://schemas.openxmlformats.org/spreadsheetml/2006/main" count="28" uniqueCount="26">
  <si>
    <t xml:space="preserve">A4106.8.4 </t>
  </si>
  <si>
    <t>A4.106.8.5</t>
  </si>
  <si>
    <t>Enter project data in yellow fields</t>
  </si>
  <si>
    <t>Enter # of Parking Spaces Provided for Guests</t>
  </si>
  <si>
    <t>Multi-Family New Construction</t>
  </si>
  <si>
    <t>Guest spaces that must be EVSE Installed (minimum of 1)</t>
  </si>
  <si>
    <t>Required # EVSE Installed</t>
  </si>
  <si>
    <t>Enter total number of # Parking Spaces</t>
  </si>
  <si>
    <t xml:space="preserve">Enter # of Residential units without individual attached parking </t>
  </si>
  <si>
    <t>Non-residential spaces that must supply EVSE Installed (5%, minimum of 1)</t>
  </si>
  <si>
    <t>Non-residential spaces that must supply Conduit Only, EVSE Ready, or EVSE Installed (25% of Spaces)</t>
  </si>
  <si>
    <t xml:space="preserve">Required # of Conduit Only, EVSE Ready, or EVSE Installed </t>
  </si>
  <si>
    <t>Calculated data</t>
  </si>
  <si>
    <t xml:space="preserve">Total Required parking </t>
  </si>
  <si>
    <t>Non-residential spaces that must supply Conduit Only, EVSE Ready, or EVSE Installed (30% of Spaces)</t>
  </si>
  <si>
    <t xml:space="preserve">Required # of Conduit Only, EVSE Ready, or EVSE Installed (Non-Residential) </t>
  </si>
  <si>
    <t xml:space="preserve">Required # EVSE Installed (Non-Residential) </t>
  </si>
  <si>
    <t xml:space="preserve">Required # EVSE Installed (Guest Only) </t>
  </si>
  <si>
    <t xml:space="preserve">Enter # of Residential units with individual attached parking </t>
  </si>
  <si>
    <t>Non-Residential New Construction</t>
  </si>
  <si>
    <t>Hotel New Construction</t>
  </si>
  <si>
    <r>
      <rPr>
        <b/>
        <sz val="14"/>
        <color theme="1"/>
        <rFont val="Calibri"/>
        <family val="2"/>
        <scheme val="minor"/>
      </rPr>
      <t>Multi-family and Non-Residential EVSE Parking Requirements Calculator</t>
    </r>
    <r>
      <rPr>
        <b/>
        <sz val="12"/>
        <color theme="1"/>
        <rFont val="Calibri"/>
        <family val="2"/>
        <scheme val="minor"/>
      </rPr>
      <t xml:space="preserve">
</t>
    </r>
    <r>
      <rPr>
        <sz val="12"/>
        <color theme="1"/>
        <rFont val="Calibri"/>
        <family val="2"/>
        <scheme val="minor"/>
      </rPr>
      <t>City of Palo Alto  - EVSE Ordinance No. 5263</t>
    </r>
  </si>
  <si>
    <t>+</t>
  </si>
  <si>
    <t>Required # of EVSE Ready, or EVSE Installed (Guest + Resident)</t>
  </si>
  <si>
    <t>Residential spaces that must supply EVSE Ready, or EVSE Installed</t>
  </si>
  <si>
    <t>Residential units with tuck-under garages that must supply at least one (1) EVSE Ready, or EVSE Installed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</si>
</sst>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4">
    <xf numFmtId="0" fontId="0" fillId="0" borderId="0" xfId="0"/>
    <xf numFmtId="0" fontId="0" fillId="2" borderId="0" xfId="0" applyFill="1"/>
    <xf numFmtId="0" fontId="0" fillId="3" borderId="1" xfId="0" applyFill="1" applyBorder="1"/>
    <xf numFmtId="0" fontId="1" fillId="2" borderId="0" xfId="0" applyFont="1" applyFill="1"/>
    <xf numFmtId="0" fontId="0" fillId="2" borderId="0" xfId="0" applyFill="1" applyAlignment="1">
      <alignment horizontal="right"/>
    </xf>
    <xf numFmtId="0" fontId="0" fillId="2" borderId="0" xfId="0" applyFill="1" applyBorder="1"/>
    <xf numFmtId="0" fontId="2" fillId="2" borderId="0" xfId="0" applyFont="1" applyFill="1" applyAlignment="1">
      <alignment horizontal="left"/>
    </xf>
    <xf numFmtId="0" fontId="0" fillId="2" borderId="0" xfId="0" applyFill="1" applyAlignment="1">
      <alignment horizontal="right" wrapText="1"/>
    </xf>
    <xf numFmtId="1" fontId="0" fillId="3" borderId="1" xfId="0" applyNumberFormat="1" applyFill="1" applyBorder="1" applyAlignment="1">
      <alignment horizontal="center"/>
    </xf>
    <xf numFmtId="1" fontId="0" fillId="5" borderId="3" xfId="0" applyNumberFormat="1" applyFill="1" applyBorder="1" applyAlignment="1">
      <alignment horizontal="center"/>
    </xf>
    <xf numFmtId="1" fontId="0" fillId="3" borderId="3" xfId="0" applyNumberFormat="1" applyFill="1" applyBorder="1" applyAlignment="1">
      <alignment horizontal="center"/>
    </xf>
    <xf numFmtId="1" fontId="0" fillId="5" borderId="1" xfId="0" applyNumberFormat="1" applyFill="1" applyBorder="1" applyAlignment="1">
      <alignment horizontal="center"/>
    </xf>
    <xf numFmtId="0" fontId="0" fillId="3" borderId="1" xfId="0" applyFill="1" applyBorder="1" applyAlignment="1">
      <alignment horizontal="center"/>
    </xf>
    <xf numFmtId="0" fontId="0" fillId="4" borderId="1" xfId="0" applyFill="1" applyBorder="1"/>
    <xf numFmtId="0" fontId="0" fillId="2" borderId="0" xfId="0" applyFill="1" applyAlignment="1">
      <alignment horizontal="left" vertical="top"/>
    </xf>
    <xf numFmtId="0" fontId="0" fillId="2" borderId="0" xfId="0" applyFont="1" applyFill="1" applyAlignment="1">
      <alignment horizontal="right" wrapText="1"/>
    </xf>
    <xf numFmtId="1" fontId="0" fillId="2" borderId="0" xfId="0" applyNumberFormat="1" applyFill="1"/>
    <xf numFmtId="0" fontId="3" fillId="2" borderId="0" xfId="0" applyFont="1" applyFill="1" applyAlignment="1">
      <alignment vertical="top" wrapText="1"/>
    </xf>
    <xf numFmtId="0" fontId="4" fillId="2" borderId="0" xfId="0" applyFont="1" applyFill="1" applyAlignment="1">
      <alignment vertical="top" wrapText="1"/>
    </xf>
    <xf numFmtId="0" fontId="3" fillId="2" borderId="0" xfId="0" applyFont="1" applyFill="1" applyAlignment="1">
      <alignment horizontal="right"/>
    </xf>
    <xf numFmtId="1" fontId="3" fillId="4" borderId="4" xfId="0" applyNumberFormat="1" applyFont="1" applyFill="1" applyBorder="1" applyAlignment="1">
      <alignment horizontal="center"/>
    </xf>
    <xf numFmtId="1" fontId="3" fillId="4" borderId="5" xfId="0" applyNumberFormat="1" applyFont="1" applyFill="1" applyBorder="1" applyAlignment="1">
      <alignment horizontal="center"/>
    </xf>
    <xf numFmtId="1" fontId="4" fillId="4" borderId="4" xfId="0" applyNumberFormat="1" applyFont="1" applyFill="1" applyBorder="1" applyAlignment="1">
      <alignment horizontal="center"/>
    </xf>
    <xf numFmtId="1" fontId="4" fillId="4"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6791959</xdr:colOff>
      <xdr:row>0</xdr:row>
      <xdr:rowOff>144780</xdr:rowOff>
    </xdr:from>
    <xdr:to>
      <xdr:col>3</xdr:col>
      <xdr:colOff>484258</xdr:colOff>
      <xdr:row>1</xdr:row>
      <xdr:rowOff>200660</xdr:rowOff>
    </xdr:to>
    <xdr:pic>
      <xdr:nvPicPr>
        <xdr:cNvPr id="2" name="Picture 1" descr="PA_logo_horiz_RGB.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199" y="144780"/>
          <a:ext cx="2247019" cy="48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1</xdr:row>
      <xdr:rowOff>139699</xdr:rowOff>
    </xdr:from>
    <xdr:to>
      <xdr:col>2</xdr:col>
      <xdr:colOff>6309360</xdr:colOff>
      <xdr:row>6</xdr:row>
      <xdr:rowOff>259976</xdr:rowOff>
    </xdr:to>
    <xdr:sp macro="" textlink="">
      <xdr:nvSpPr>
        <xdr:cNvPr id="4" name="TextBox 3"/>
        <xdr:cNvSpPr txBox="1"/>
      </xdr:nvSpPr>
      <xdr:spPr>
        <a:xfrm>
          <a:off x="127000" y="570005"/>
          <a:ext cx="6316831" cy="129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0" u="sng"/>
            <a:t>Note</a:t>
          </a:r>
          <a:r>
            <a:rPr lang="en-US" sz="1200" i="0"/>
            <a:t>: This tool</a:t>
          </a:r>
          <a:r>
            <a:rPr lang="en-US" sz="1200" i="0" baseline="0"/>
            <a:t> is provided for compliance assistance and is not a required submittal. </a:t>
          </a:r>
          <a:r>
            <a:rPr lang="en-US" sz="1200" i="0"/>
            <a:t>For mixed-use projects, the EVSE parking requirements shall be individually applied to spaces designated for residential and non-residential construction. The percentage calculation shall</a:t>
          </a:r>
          <a:r>
            <a:rPr lang="en-US" sz="1200" i="0" baseline="0"/>
            <a:t> be applied separately for accessible parking spaces. For location, circuit capacity, and definitions, see  Ordinance 5263.  Requirements in Ordinance 5263 are in addition to those requirements identified in CGBC 5.106.5.2 for Designated Parking for Low Emitting Vehicles/Carpools/Vanpools/EV.</a:t>
          </a:r>
          <a:endParaRPr lang="en-US" sz="1200" i="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B13" zoomScale="85" zoomScaleNormal="85" zoomScaleSheetLayoutView="75" workbookViewId="0">
      <selection activeCell="E9" sqref="E9"/>
    </sheetView>
  </sheetViews>
  <sheetFormatPr defaultColWidth="9.109375" defaultRowHeight="14.4" x14ac:dyDescent="0.3"/>
  <cols>
    <col min="1" max="1" width="10.109375" style="1" hidden="1" customWidth="1"/>
    <col min="2" max="2" width="2" style="1" customWidth="1"/>
    <col min="3" max="3" width="124.77734375" style="1" customWidth="1"/>
    <col min="4" max="5" width="9.109375" style="1"/>
    <col min="6" max="6" width="12" style="1" customWidth="1"/>
    <col min="7" max="16384" width="9.109375" style="1"/>
  </cols>
  <sheetData>
    <row r="1" spans="1:5" ht="33.6" customHeight="1" x14ac:dyDescent="0.3">
      <c r="C1" s="17" t="s">
        <v>21</v>
      </c>
    </row>
    <row r="2" spans="1:5" ht="20.399999999999999" customHeight="1" x14ac:dyDescent="0.3">
      <c r="C2" s="18"/>
    </row>
    <row r="3" spans="1:5" ht="20.399999999999999" customHeight="1" x14ac:dyDescent="0.3">
      <c r="C3" s="14"/>
    </row>
    <row r="4" spans="1:5" ht="17.399999999999999" customHeight="1" x14ac:dyDescent="0.3">
      <c r="C4" s="4" t="s">
        <v>2</v>
      </c>
      <c r="D4" s="2"/>
    </row>
    <row r="5" spans="1:5" ht="16.8" customHeight="1" x14ac:dyDescent="0.3">
      <c r="C5" s="4" t="s">
        <v>12</v>
      </c>
      <c r="D5" s="11"/>
    </row>
    <row r="6" spans="1:5" ht="16.8" customHeight="1" x14ac:dyDescent="0.3">
      <c r="C6" s="4" t="s">
        <v>13</v>
      </c>
      <c r="D6" s="13"/>
    </row>
    <row r="7" spans="1:5" ht="39" customHeight="1" x14ac:dyDescent="0.3">
      <c r="C7" s="6" t="s">
        <v>4</v>
      </c>
      <c r="D7" s="5"/>
    </row>
    <row r="8" spans="1:5" ht="17.399999999999999" customHeight="1" x14ac:dyDescent="0.3">
      <c r="C8" s="4" t="s">
        <v>8</v>
      </c>
      <c r="D8" s="8"/>
    </row>
    <row r="9" spans="1:5" ht="16.2" customHeight="1" x14ac:dyDescent="0.3">
      <c r="C9" s="7" t="s">
        <v>24</v>
      </c>
      <c r="D9" s="9">
        <f>D8</f>
        <v>0</v>
      </c>
    </row>
    <row r="10" spans="1:5" ht="16.2" customHeight="1" x14ac:dyDescent="0.3">
      <c r="C10" s="4" t="s">
        <v>18</v>
      </c>
      <c r="D10" s="8"/>
    </row>
    <row r="11" spans="1:5" ht="16.2" customHeight="1" x14ac:dyDescent="0.3">
      <c r="C11" s="7" t="s">
        <v>25</v>
      </c>
      <c r="D11" s="9">
        <f>D10</f>
        <v>0</v>
      </c>
    </row>
    <row r="12" spans="1:5" ht="16.8" customHeight="1" x14ac:dyDescent="0.3">
      <c r="C12" s="4" t="s">
        <v>3</v>
      </c>
      <c r="D12" s="10"/>
    </row>
    <row r="13" spans="1:5" ht="16.8" customHeight="1" x14ac:dyDescent="0.3">
      <c r="C13" s="7" t="s">
        <v>22</v>
      </c>
      <c r="D13" s="11">
        <f>D12*0.25</f>
        <v>0</v>
      </c>
    </row>
    <row r="14" spans="1:5" ht="16.8" customHeight="1" thickBot="1" x14ac:dyDescent="0.35">
      <c r="C14" s="15" t="s">
        <v>5</v>
      </c>
      <c r="D14" s="9">
        <f>ROUNDUP((SUM(D12*0.05)),0)</f>
        <v>0</v>
      </c>
      <c r="E14" s="16"/>
    </row>
    <row r="15" spans="1:5" ht="15" customHeight="1" x14ac:dyDescent="0.3">
      <c r="A15" s="3" t="s">
        <v>0</v>
      </c>
      <c r="B15" s="3"/>
      <c r="C15" s="19" t="s">
        <v>23</v>
      </c>
      <c r="D15" s="20">
        <f>SUM(D9,D11,D13-D14)</f>
        <v>0</v>
      </c>
    </row>
    <row r="16" spans="1:5" ht="15" customHeight="1" thickBot="1" x14ac:dyDescent="0.35">
      <c r="A16" s="3"/>
      <c r="B16" s="3"/>
      <c r="C16" s="19" t="s">
        <v>17</v>
      </c>
      <c r="D16" s="21">
        <f>D14</f>
        <v>0</v>
      </c>
    </row>
    <row r="17" spans="1:5" x14ac:dyDescent="0.3">
      <c r="C17" s="5"/>
      <c r="D17" s="5"/>
      <c r="E17" s="5"/>
    </row>
    <row r="18" spans="1:5" x14ac:dyDescent="0.3">
      <c r="C18" s="6" t="s">
        <v>19</v>
      </c>
    </row>
    <row r="19" spans="1:5" x14ac:dyDescent="0.3">
      <c r="C19" s="4" t="s">
        <v>7</v>
      </c>
      <c r="D19" s="12"/>
    </row>
    <row r="20" spans="1:5" ht="16.2" customHeight="1" x14ac:dyDescent="0.3">
      <c r="C20" s="7" t="s">
        <v>10</v>
      </c>
      <c r="D20" s="9">
        <f>D19*0.25</f>
        <v>0</v>
      </c>
    </row>
    <row r="21" spans="1:5" ht="15.6" customHeight="1" thickBot="1" x14ac:dyDescent="0.35">
      <c r="A21" s="1" t="s">
        <v>1</v>
      </c>
      <c r="C21" s="7" t="s">
        <v>9</v>
      </c>
      <c r="D21" s="9">
        <f>ROUNDUP((SUM(D19*0.05)),0)</f>
        <v>0</v>
      </c>
    </row>
    <row r="22" spans="1:5" ht="15" customHeight="1" thickBot="1" x14ac:dyDescent="0.35">
      <c r="C22" s="19" t="s">
        <v>15</v>
      </c>
      <c r="D22" s="22">
        <f>D20-D21</f>
        <v>0</v>
      </c>
    </row>
    <row r="23" spans="1:5" ht="16.2" customHeight="1" thickBot="1" x14ac:dyDescent="0.35">
      <c r="C23" s="19" t="s">
        <v>16</v>
      </c>
      <c r="D23" s="23">
        <f>D21</f>
        <v>0</v>
      </c>
    </row>
    <row r="25" spans="1:5" x14ac:dyDescent="0.3">
      <c r="C25" s="6" t="s">
        <v>20</v>
      </c>
    </row>
    <row r="26" spans="1:5" x14ac:dyDescent="0.3">
      <c r="C26" s="4" t="s">
        <v>7</v>
      </c>
      <c r="D26" s="12"/>
    </row>
    <row r="27" spans="1:5" ht="16.8" customHeight="1" x14ac:dyDescent="0.3">
      <c r="C27" s="7" t="s">
        <v>14</v>
      </c>
      <c r="D27" s="9">
        <f>D26*0.3</f>
        <v>0</v>
      </c>
    </row>
    <row r="28" spans="1:5" ht="15" thickBot="1" x14ac:dyDescent="0.35">
      <c r="C28" s="7" t="s">
        <v>9</v>
      </c>
      <c r="D28" s="9">
        <f>ROUNDUP((SUM(D26*0.05)),0)</f>
        <v>0</v>
      </c>
    </row>
    <row r="29" spans="1:5" ht="16.2" thickBot="1" x14ac:dyDescent="0.35">
      <c r="C29" s="19" t="s">
        <v>11</v>
      </c>
      <c r="D29" s="22">
        <f>D27-D28</f>
        <v>0</v>
      </c>
    </row>
    <row r="30" spans="1:5" ht="16.2" thickBot="1" x14ac:dyDescent="0.35">
      <c r="C30" s="19" t="s">
        <v>6</v>
      </c>
      <c r="D30" s="23">
        <f>D28</f>
        <v>0</v>
      </c>
    </row>
  </sheetData>
  <printOptions horizontalCentered="1"/>
  <pageMargins left="0.25" right="0.25" top="0.5" bottom="0.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Melanie</dc:creator>
  <cp:lastModifiedBy>Jacobson, Melanie</cp:lastModifiedBy>
  <cp:lastPrinted>2014-11-24T23:59:02Z</cp:lastPrinted>
  <dcterms:created xsi:type="dcterms:W3CDTF">2014-04-30T17:50:55Z</dcterms:created>
  <dcterms:modified xsi:type="dcterms:W3CDTF">2015-09-10T22:20:22Z</dcterms:modified>
</cp:coreProperties>
</file>